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1 Novembar\"/>
    </mc:Choice>
  </mc:AlternateContent>
  <xr:revisionPtr revIDLastSave="0" documentId="13_ncr:1_{34A3207D-3CE9-473A-9D2D-7C3679C8FA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B18" i="1"/>
  <c r="B15" i="1"/>
  <c r="C11" i="1"/>
  <c r="B13" i="1" l="1"/>
</calcChain>
</file>

<file path=xl/sharedStrings.xml><?xml version="1.0" encoding="utf-8"?>
<sst xmlns="http://schemas.openxmlformats.org/spreadsheetml/2006/main" count="52" uniqueCount="47">
  <si>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</si>
  <si>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</si>
  <si>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</si>
  <si>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</si>
  <si>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</si>
  <si>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</si>
  <si>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</si>
  <si>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</si>
  <si>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</si>
  <si>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</si>
  <si>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</si>
  <si>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</si>
  <si>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</si>
  <si>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</si>
  <si>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</si>
  <si>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</si>
  <si>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</si>
  <si>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</si>
  <si>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</si>
  <si>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</si>
  <si>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</si>
  <si>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</si>
  <si>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</si>
  <si>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</si>
  <si>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</si>
  <si>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</si>
  <si>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</si>
  <si>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</si>
  <si>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</si>
  <si>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</si>
  <si>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</si>
  <si>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</si>
  <si>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</si>
  <si>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</si>
  <si>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</si>
  <si>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</si>
  <si>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</si>
  <si>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</si>
  <si>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</si>
  <si>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</si>
  <si>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21.11.2023.</t>
  </si>
  <si>
    <t>OSTALI TROŠKOVI 07F</t>
  </si>
  <si>
    <t>PROVIZIJA UPRAVE ZA TREZOR</t>
  </si>
  <si>
    <t>22.11.2023.</t>
  </si>
  <si>
    <t>IZVOD  BR. 258</t>
  </si>
  <si>
    <t>MEDICINSKI FAKULTET</t>
  </si>
  <si>
    <t>OSTALI TROŠKOVI 07F - PARTICIPACIJA - IZVOR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</si>
</sst>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0" xfId="0" applyFont="1" applyBorder="1"/>
    <xf numFmtId="4" fontId="47" fillId="0" borderId="0" xfId="0" applyNumberFormat="1" applyFont="1" applyBorder="1" applyAlignment="1">
      <alignment horizontal="right"/>
    </xf>
    <xf numFmtId="0" fontId="48" fillId="0" borderId="0" xfId="0" applyFont="1" applyBorder="1"/>
    <xf numFmtId="4" fontId="48" fillId="0" borderId="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G19" sqref="G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520184.59</v>
      </c>
    </row>
    <row r="8" spans="1:5" x14ac:dyDescent="0.25">
      <c r="A8" s="4" t="s">
        <v>2</v>
      </c>
      <c r="B8" s="4" t="s">
        <v>40</v>
      </c>
      <c r="C8" s="6">
        <v>670732.67000000004</v>
      </c>
    </row>
    <row r="9" spans="1:5" x14ac:dyDescent="0.25">
      <c r="A9" s="4" t="s">
        <v>5</v>
      </c>
      <c r="B9" s="4" t="s">
        <v>43</v>
      </c>
      <c r="C9" s="6">
        <v>2500</v>
      </c>
    </row>
    <row r="10" spans="1:5" x14ac:dyDescent="0.25">
      <c r="A10" s="4" t="s">
        <v>39</v>
      </c>
      <c r="B10" s="4" t="s">
        <v>43</v>
      </c>
      <c r="C10" s="6">
        <v>153048.07999999999</v>
      </c>
    </row>
    <row r="11" spans="1:5" x14ac:dyDescent="0.25">
      <c r="B11" s="4" t="s">
        <v>43</v>
      </c>
      <c r="C11" s="5">
        <f>C8+C9-C10</f>
        <v>520184.59000000008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22.11.2023.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6" t="s">
        <v>41</v>
      </c>
      <c r="B15" s="17">
        <f>SUM(B16:B17)</f>
        <v>58848.08</v>
      </c>
      <c r="C15" s="15"/>
    </row>
    <row r="16" spans="1:5" x14ac:dyDescent="0.25">
      <c r="A16" s="18" t="s">
        <v>42</v>
      </c>
      <c r="B16" s="19">
        <f>1288.4+53.68+6</f>
        <v>1348.0800000000002</v>
      </c>
    </row>
    <row r="17" spans="1:2" x14ac:dyDescent="0.25">
      <c r="A17" s="18" t="s">
        <v>45</v>
      </c>
      <c r="B17" s="19">
        <v>57500</v>
      </c>
    </row>
    <row r="18" spans="1:2" x14ac:dyDescent="0.25">
      <c r="A18" s="16" t="s">
        <v>46</v>
      </c>
      <c r="B18" s="8">
        <f>B19</f>
        <v>94200</v>
      </c>
    </row>
    <row r="19" spans="1:2" x14ac:dyDescent="0.25">
      <c r="A19" s="18" t="s">
        <v>45</v>
      </c>
      <c r="B19" s="2">
        <v>94200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2023-11-23T06:20:46Z</dcterms:modified>
</cp:coreProperties>
</file>